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52" windowWidth="15480" windowHeight="7452"/>
  </bookViews>
  <sheets>
    <sheet name="Lần 1" sheetId="1" r:id="rId1"/>
  </sheets>
  <definedNames>
    <definedName name="_xlnm.Print_Titles" localSheetId="0">'Lần 1'!$5:$8</definedName>
  </definedNames>
  <calcPr calcId="144525"/>
</workbook>
</file>

<file path=xl/calcChain.xml><?xml version="1.0" encoding="utf-8"?>
<calcChain xmlns="http://schemas.openxmlformats.org/spreadsheetml/2006/main">
  <c r="M19" i="1" l="1"/>
  <c r="M18" i="1" l="1"/>
  <c r="M27" i="1" l="1"/>
  <c r="M26" i="1"/>
  <c r="M25" i="1"/>
  <c r="M24" i="1"/>
  <c r="M23" i="1"/>
  <c r="M22" i="1"/>
  <c r="M21" i="1"/>
  <c r="M20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<sst xmlns="http://schemas.openxmlformats.org/spreadsheetml/2006/main" count="199" uniqueCount="164">
  <si>
    <t>HT</t>
  </si>
  <si>
    <t>PHT</t>
  </si>
  <si>
    <t>GV</t>
  </si>
  <si>
    <t>NV</t>
  </si>
  <si>
    <t>Nguyễn Thị Thủy</t>
  </si>
  <si>
    <t>Họ và tên</t>
  </si>
  <si>
    <t>Sinh năm</t>
  </si>
  <si>
    <t xml:space="preserve">Chức vụ </t>
  </si>
  <si>
    <t xml:space="preserve">Gốc đào tạo </t>
  </si>
  <si>
    <t xml:space="preserve">Trình độ chuyên môn hiện nay </t>
  </si>
  <si>
    <t>Môn ĐT 2</t>
  </si>
  <si>
    <t xml:space="preserve">Năm vào ngành </t>
  </si>
  <si>
    <t xml:space="preserve">Stt </t>
  </si>
  <si>
    <t>Chuyên môn được phân công</t>
  </si>
  <si>
    <t>Công tác kiêm nhiệm</t>
  </si>
  <si>
    <t>TS tiết được phân công</t>
  </si>
  <si>
    <t xml:space="preserve">Ghi chú </t>
  </si>
  <si>
    <t>Dạy môn lớp (Số tiết)</t>
  </si>
  <si>
    <t>NV được giao</t>
  </si>
  <si>
    <t>Số tiết</t>
  </si>
  <si>
    <t>CĐSP Văn</t>
  </si>
  <si>
    <t>ĐHSP Sử</t>
  </si>
  <si>
    <t>TP</t>
  </si>
  <si>
    <t>TTXH</t>
  </si>
  <si>
    <t xml:space="preserve">Số tiết </t>
  </si>
  <si>
    <t>HIỆU TRƯỞNG</t>
  </si>
  <si>
    <t>CĐSP NN</t>
  </si>
  <si>
    <t>ĐHSP NN</t>
  </si>
  <si>
    <t>TTTN</t>
  </si>
  <si>
    <t>TPTN</t>
  </si>
  <si>
    <t>Ngô Thị Mây</t>
  </si>
  <si>
    <t>Dương Thị Tuyến</t>
  </si>
  <si>
    <t>CĐSP S-KNN</t>
  </si>
  <si>
    <t>Nguyễn Thị Nhạn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</si>
  <si>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GV</t>
  </si>
  <si>
    <t>CĐSP TD-S</t>
  </si>
  <si>
    <t>Mạc Thị Quyên</t>
  </si>
  <si>
    <t>CĐSP H-S</t>
  </si>
  <si>
    <t>ĐHSP H</t>
  </si>
  <si>
    <t>Vũ Thị Quế</t>
  </si>
  <si>
    <t>CĐSP H-Đ</t>
  </si>
  <si>
    <t>Nguyễn T M Phương</t>
  </si>
  <si>
    <t>CĐSPL-KCN</t>
  </si>
  <si>
    <t>ĐHSP L</t>
  </si>
  <si>
    <t>Dương Thị Tú</t>
  </si>
  <si>
    <t>ĐHSP T</t>
  </si>
  <si>
    <t>Nguyễn Thị Vân</t>
  </si>
  <si>
    <t>CĐSP Đ-GD</t>
  </si>
  <si>
    <t>ĐHSP Đ</t>
  </si>
  <si>
    <t>Nguyễn Thị Ngà</t>
  </si>
  <si>
    <t>CĐSP V-S</t>
  </si>
  <si>
    <t>ĐHSP V</t>
  </si>
  <si>
    <t>Phạm Thị Dung</t>
  </si>
  <si>
    <t>Vũ Thị Dung</t>
  </si>
  <si>
    <t>Nguyễn Thị Dung</t>
  </si>
  <si>
    <t>Phạm Thị Trang</t>
  </si>
  <si>
    <t>CĐSP N-Đ</t>
  </si>
  <si>
    <t>ĐHSP AN</t>
  </si>
  <si>
    <t>Nguyễn Thị Loan</t>
  </si>
  <si>
    <t>TH VT-LT</t>
  </si>
  <si>
    <t>ĐH QTVP</t>
  </si>
  <si>
    <t>Vũ Thị Nga</t>
  </si>
  <si>
    <t>CĐ TCNH</t>
  </si>
  <si>
    <t>ĐH TC- NH</t>
  </si>
  <si>
    <t>ĐHSPT</t>
  </si>
  <si>
    <t>ĐH SPS</t>
  </si>
  <si>
    <t>ĐH SPTD</t>
  </si>
  <si>
    <t>PT Thư viện, TB</t>
  </si>
  <si>
    <t>TRƯỜNG THCS ĐỒNG LẠC</t>
  </si>
  <si>
    <t>Sinh</t>
  </si>
  <si>
    <t>GD</t>
  </si>
  <si>
    <t>Sử</t>
  </si>
  <si>
    <t xml:space="preserve">Y tế, HSHSKT </t>
  </si>
  <si>
    <t xml:space="preserve">Văn thư </t>
  </si>
  <si>
    <t>UBND THÀNH PHỐ CHÍ LINH</t>
  </si>
  <si>
    <t>Đặng Xuân Thông</t>
  </si>
  <si>
    <t>CĐSP Lý-KTCN</t>
  </si>
  <si>
    <t>Vũ Thị Minh Thu</t>
  </si>
  <si>
    <t>Trương Thị Thơm Hằng</t>
  </si>
  <si>
    <t>ĐH TB-TV</t>
  </si>
  <si>
    <t>6A</t>
  </si>
  <si>
    <t>6B</t>
  </si>
  <si>
    <t>7A</t>
  </si>
  <si>
    <t>7B</t>
  </si>
  <si>
    <t>8A</t>
  </si>
  <si>
    <t>8B</t>
  </si>
  <si>
    <t>9A</t>
  </si>
  <si>
    <t>9B</t>
  </si>
  <si>
    <t>Vân</t>
  </si>
  <si>
    <t>P Dung</t>
  </si>
  <si>
    <t>Lớp</t>
  </si>
  <si>
    <t>Chủ nhiệm</t>
  </si>
  <si>
    <t>TC1</t>
  </si>
  <si>
    <t>TC2</t>
  </si>
  <si>
    <t>PHÂN CÔNG CHUYÊN MÔN HỌC KÌ I - LẦN 1</t>
  </si>
  <si>
    <t>Thủy</t>
  </si>
  <si>
    <t>CĐSP T- T</t>
  </si>
  <si>
    <t>Tin</t>
  </si>
  <si>
    <t>Thu</t>
  </si>
  <si>
    <t>Trần Thị Hoa</t>
  </si>
  <si>
    <t>ĐH SP V</t>
  </si>
  <si>
    <t>Giáp Thị Kim Dung</t>
  </si>
  <si>
    <t>Hoa</t>
  </si>
  <si>
    <t>N Dung</t>
  </si>
  <si>
    <t>Quế</t>
  </si>
  <si>
    <t>TTND (2);</t>
  </si>
  <si>
    <t>6C</t>
  </si>
  <si>
    <t>Tú</t>
  </si>
  <si>
    <t>Ngà</t>
  </si>
  <si>
    <t>CN 6B(5)</t>
  </si>
  <si>
    <t>Trần Nam Hải</t>
  </si>
  <si>
    <t>NĂM HỌC 2023 - 2024</t>
  </si>
  <si>
    <t>Thực hiện từ ngày 6 tháng 9 năm 2023</t>
  </si>
  <si>
    <t>Lý 9B(2)</t>
  </si>
  <si>
    <t>Kế Toán</t>
  </si>
  <si>
    <t>CN 8A(5), TPXH (1);</t>
  </si>
  <si>
    <t>Phân công chủ nhiệm, dạy TC năm 23-24</t>
  </si>
  <si>
    <t>7C</t>
  </si>
  <si>
    <t>9C</t>
  </si>
  <si>
    <t>V Dung</t>
  </si>
  <si>
    <t>TPCM(1);
Phụ trách phòng Lý 0,5</t>
  </si>
  <si>
    <t>Phụ trách phòng Hóa 0,5</t>
  </si>
  <si>
    <t>Hải</t>
  </si>
  <si>
    <t>Toán 9C(4), Toán 8ab(8), Tin 8ab (2), 7abc (3), 6abc(3)</t>
  </si>
  <si>
    <t xml:space="preserve">TD6abc(6), TD 7abc(6), TD8ab(4),TD9abc(6), </t>
  </si>
  <si>
    <t>CN7A(5)</t>
  </si>
  <si>
    <t>Văn 8B(4), Văn 7abc(12), GDDP Văn 7 (0,6)</t>
  </si>
  <si>
    <t>CN 8B (5)</t>
  </si>
  <si>
    <t>Toán</t>
  </si>
  <si>
    <t xml:space="preserve">TA6abc(9), TA9ab(6), </t>
  </si>
  <si>
    <t xml:space="preserve"> TT TN (3)
Phụ trách phòng Sinh 0,5</t>
  </si>
  <si>
    <t>CN 7B(5)
CTCĐ (3)</t>
  </si>
  <si>
    <t>CN 7C (5)</t>
  </si>
  <si>
    <t>MT6abc(3),MT7abc(3),MT8ab(2), MT 9abc (1,5),  HĐTN 8ab(2), HĐTN 6abc(3), HĐNGLL9abc(1,5)</t>
  </si>
  <si>
    <t>Địa 6ac (3), GD6abc(3),  GD7abc(3),
GD8ab(2), GD9acb(3)</t>
  </si>
  <si>
    <t>Toán 9ab(8), Toán 6bc(8), TC Toán 9ab (2)</t>
  </si>
  <si>
    <t>Toán 7abc (12), Toán 6a (4)</t>
  </si>
  <si>
    <t>CN6C(5)</t>
  </si>
  <si>
    <t>Văn</t>
  </si>
  <si>
    <t>Anh</t>
  </si>
  <si>
    <t>Văn 6A(4), GDĐP Văn 6A (0,2)</t>
  </si>
  <si>
    <t>TTXH(3), CN 6A(5)</t>
  </si>
  <si>
    <t>KHTN 6abc(4,38), KHTN 7abc(3,69),KHTN 8ab(2,46), Lý 9ac(4), C.Ng8ab (3), C Nghệ 6b (1)</t>
  </si>
  <si>
    <t xml:space="preserve"> KHTN 6abc (2,4),KHTN 7abc (3,42) KHTN 8abc(2,74), Hóa 9abc(6), CN7abc(3), C.Ng6ac (2)</t>
  </si>
  <si>
    <t xml:space="preserve">KHTN6abc(5,22), KHTN7abc(4,89), KHTN 8ab(2,8), Sinh9abc(6),  </t>
  </si>
  <si>
    <t>Văn 8a (4),6b (4), Sử 6abc(4,5), GDĐP Văn 8a (0,17), GDDP Văn 6b (0,2) GDĐP Sử 6abc (1,2)</t>
  </si>
  <si>
    <t>CN 9C(4), HN 9C (0,25)</t>
  </si>
  <si>
    <t>Văn 9ab(10), Văn 6c (4), GDĐP văn 6c(0,2), TC Văn 9ab(2)</t>
  </si>
  <si>
    <t>CN 9A(4), TKHĐ (1), HN 9a (0,25)</t>
  </si>
  <si>
    <t>CN 9B(4), HN 9b (0,25)</t>
  </si>
  <si>
    <t xml:space="preserve">  Địa 6b(1,5), Địa 7abc (4,5), Địa 8ab(3), Địa 9abc(4,5),
 , GDĐP Địa 6abc(1,2), GDĐP Địa7abc(1,11),GDĐP Địa 8ab(0,71)</t>
  </si>
  <si>
    <t>Văn 9c(5),  Sử 7abc(4,5), Sử 8ab(3), Sử 9abc(4,5), GDĐP Sử7abc(1,41), GDDP Sử 8ab (0,94) TC Văn 9c (1)</t>
  </si>
  <si>
    <r>
      <t xml:space="preserve">TA 7abc(9), TA8ab(6), TA 9C(3), </t>
    </r>
    <r>
      <rPr>
        <sz val="9"/>
        <color rgb="FFFF0000"/>
        <rFont val="Times New Roman"/>
        <family val="1"/>
      </rPr>
      <t xml:space="preserve">C.Ng 9abc(3), TC A 9c (1) </t>
    </r>
  </si>
  <si>
    <t>AN 6abc(3), AN 7abc(3), AN 8ab(2), AN 9abc(1,5)
HĐTN 6,7,8- dưới  cờ (1,5), HĐTN 7abc(3)</t>
  </si>
  <si>
    <t>TPTĐ (9,5),
 Tư vấn tâm lý HS (1,5)</t>
  </si>
  <si>
    <t>Thủ quỹ (5); PTCNTT (1), Thư ký HĐT (1)</t>
  </si>
  <si>
    <t>; PTCNTT (1)</t>
  </si>
  <si>
    <t>CNTT = 4 giờ làm việc/tuần</t>
  </si>
  <si>
    <t>CNTT = 2 giờ làm việc/tuần</t>
  </si>
  <si>
    <t>HSG Toán 6</t>
  </si>
  <si>
    <t>HSG Văn 6</t>
  </si>
  <si>
    <t>HSG Anh 6</t>
  </si>
  <si>
    <t>HSG Toán 7</t>
  </si>
  <si>
    <t>HSG Văn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</si>
</sst>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4"/>
      <color theme="1"/>
      <name val="Times New Roman"/>
      <family val="2"/>
    </font>
    <font>
      <sz val="10"/>
      <name val=".VnTime"/>
      <family val="2"/>
    </font>
    <font>
      <sz val="10"/>
      <name val="Arial"/>
      <family val="2"/>
    </font>
    <font>
      <sz val="8"/>
      <name val="Times New Roman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7" fillId="0" borderId="0" xfId="0" applyFont="1" applyFill="1"/>
    <xf numFmtId="0" fontId="5" fillId="0" borderId="0" xfId="0" applyFont="1" applyFill="1"/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2" applyFont="1" applyFill="1"/>
    <xf numFmtId="0" fontId="6" fillId="0" borderId="0" xfId="2" applyFont="1" applyFill="1" applyAlignment="1"/>
    <xf numFmtId="0" fontId="12" fillId="0" borderId="5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4" fillId="0" borderId="4" xfId="2" quotePrefix="1" applyFont="1" applyFill="1" applyBorder="1" applyAlignment="1">
      <alignment horizontal="center" vertical="center"/>
    </xf>
    <xf numFmtId="0" fontId="12" fillId="0" borderId="1" xfId="2" quotePrefix="1" applyFont="1" applyFill="1" applyBorder="1" applyAlignment="1">
      <alignment horizontal="center" vertical="center"/>
    </xf>
    <xf numFmtId="0" fontId="12" fillId="0" borderId="5" xfId="2" quotePrefix="1" applyFont="1" applyFill="1" applyBorder="1" applyAlignment="1">
      <alignment horizontal="center" vertical="center"/>
    </xf>
    <xf numFmtId="0" fontId="12" fillId="0" borderId="4" xfId="2" quotePrefix="1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14" fillId="3" borderId="4" xfId="2" applyFont="1" applyFill="1" applyBorder="1" applyAlignment="1">
      <alignment horizontal="left" vertical="center" wrapText="1"/>
    </xf>
    <xf numFmtId="0" fontId="8" fillId="0" borderId="0" xfId="2" applyFont="1" applyFill="1" applyAlignment="1">
      <alignment horizontal="center"/>
    </xf>
    <xf numFmtId="0" fontId="12" fillId="0" borderId="6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14" fillId="0" borderId="5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0</xdr:rowOff>
    </xdr:from>
    <xdr:to>
      <xdr:col>3</xdr:col>
      <xdr:colOff>295275</xdr:colOff>
      <xdr:row>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752475" y="762000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Normal="100" workbookViewId="0">
      <selection activeCell="P19" sqref="P19"/>
    </sheetView>
  </sheetViews>
  <sheetFormatPr defaultColWidth="8.90625" defaultRowHeight="18"/>
  <cols>
    <col min="1" max="1" width="3.453125" style="2" customWidth="1"/>
    <col min="2" max="2" width="12.1796875" style="2" customWidth="1"/>
    <col min="3" max="3" width="4.54296875" style="2" customWidth="1"/>
    <col min="4" max="4" width="4.81640625" style="2" customWidth="1"/>
    <col min="5" max="5" width="8.1796875" style="2" customWidth="1"/>
    <col min="6" max="6" width="6.90625" style="2" customWidth="1"/>
    <col min="7" max="7" width="3.1796875" style="2" customWidth="1"/>
    <col min="8" max="8" width="4.36328125" style="2" customWidth="1"/>
    <col min="9" max="9" width="32.08984375" style="2" customWidth="1"/>
    <col min="10" max="10" width="4.1796875" style="2" customWidth="1"/>
    <col min="11" max="11" width="14.54296875" style="2" customWidth="1"/>
    <col min="12" max="12" width="4" style="2" customWidth="1"/>
    <col min="13" max="13" width="6.26953125" style="2" customWidth="1"/>
    <col min="14" max="14" width="4.7265625" style="2" customWidth="1"/>
    <col min="15" max="15" width="3.54296875" style="2" customWidth="1"/>
    <col min="16" max="19" width="11.36328125" style="1" customWidth="1"/>
    <col min="20" max="16384" width="8.90625" style="2"/>
  </cols>
  <sheetData>
    <row r="1" spans="1:19" ht="27" customHeight="1">
      <c r="A1" s="31" t="s">
        <v>74</v>
      </c>
      <c r="B1" s="31"/>
      <c r="C1" s="31"/>
      <c r="D1" s="31"/>
      <c r="E1" s="31"/>
      <c r="F1" s="40" t="s">
        <v>94</v>
      </c>
      <c r="G1" s="40"/>
      <c r="H1" s="40"/>
      <c r="I1" s="40"/>
      <c r="J1" s="40"/>
      <c r="K1" s="40"/>
      <c r="L1" s="40"/>
      <c r="M1" s="40"/>
      <c r="N1" s="40"/>
    </row>
    <row r="2" spans="1:19">
      <c r="A2" s="39" t="s">
        <v>68</v>
      </c>
      <c r="B2" s="39"/>
      <c r="C2" s="39"/>
      <c r="D2" s="39"/>
      <c r="E2" s="39"/>
      <c r="F2" s="41" t="s">
        <v>111</v>
      </c>
      <c r="G2" s="41"/>
      <c r="H2" s="41"/>
      <c r="I2" s="41"/>
      <c r="J2" s="41"/>
      <c r="K2" s="41"/>
      <c r="L2" s="41"/>
      <c r="M2" s="41"/>
      <c r="N2" s="41"/>
    </row>
    <row r="3" spans="1:19" ht="25.5" customHeight="1">
      <c r="A3" s="27"/>
      <c r="B3" s="47"/>
      <c r="C3" s="47"/>
      <c r="D3" s="47"/>
      <c r="E3" s="47"/>
      <c r="F3" s="41" t="s">
        <v>112</v>
      </c>
      <c r="G3" s="41"/>
      <c r="H3" s="41"/>
      <c r="I3" s="41"/>
      <c r="J3" s="41"/>
      <c r="K3" s="41"/>
      <c r="L3" s="41"/>
      <c r="M3" s="41"/>
      <c r="N3" s="41"/>
      <c r="P3" s="45" t="s">
        <v>116</v>
      </c>
      <c r="Q3" s="45"/>
      <c r="R3" s="45"/>
      <c r="S3" s="45"/>
    </row>
    <row r="4" spans="1:19" ht="8.25" customHeight="1">
      <c r="A4" s="7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</row>
    <row r="5" spans="1:19" ht="27" customHeight="1">
      <c r="A5" s="36" t="s">
        <v>12</v>
      </c>
      <c r="B5" s="36" t="s">
        <v>5</v>
      </c>
      <c r="C5" s="24"/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2" t="s">
        <v>13</v>
      </c>
      <c r="J5" s="33"/>
      <c r="K5" s="32" t="s">
        <v>14</v>
      </c>
      <c r="L5" s="33"/>
      <c r="M5" s="36" t="s">
        <v>15</v>
      </c>
      <c r="N5" s="42" t="s">
        <v>16</v>
      </c>
      <c r="P5" s="6" t="s">
        <v>90</v>
      </c>
      <c r="Q5" s="6" t="s">
        <v>91</v>
      </c>
      <c r="R5" s="6" t="s">
        <v>92</v>
      </c>
      <c r="S5" s="6" t="s">
        <v>93</v>
      </c>
    </row>
    <row r="6" spans="1:19" ht="26.25" customHeight="1">
      <c r="A6" s="37"/>
      <c r="B6" s="37"/>
      <c r="C6" s="25" t="s">
        <v>6</v>
      </c>
      <c r="D6" s="37"/>
      <c r="E6" s="37"/>
      <c r="F6" s="37"/>
      <c r="G6" s="37"/>
      <c r="H6" s="37"/>
      <c r="I6" s="34"/>
      <c r="J6" s="35"/>
      <c r="K6" s="34"/>
      <c r="L6" s="35"/>
      <c r="M6" s="37"/>
      <c r="N6" s="43"/>
      <c r="P6" s="5" t="s">
        <v>80</v>
      </c>
      <c r="Q6" s="5" t="s">
        <v>88</v>
      </c>
      <c r="R6" s="5"/>
      <c r="S6" s="5"/>
    </row>
    <row r="7" spans="1:19" ht="28.5" customHeight="1">
      <c r="A7" s="38"/>
      <c r="B7" s="38"/>
      <c r="C7" s="26"/>
      <c r="D7" s="38"/>
      <c r="E7" s="38"/>
      <c r="F7" s="38"/>
      <c r="G7" s="38"/>
      <c r="H7" s="38"/>
      <c r="I7" s="9" t="s">
        <v>17</v>
      </c>
      <c r="J7" s="10" t="s">
        <v>24</v>
      </c>
      <c r="K7" s="24" t="s">
        <v>18</v>
      </c>
      <c r="L7" s="24" t="s">
        <v>19</v>
      </c>
      <c r="M7" s="38"/>
      <c r="N7" s="44"/>
      <c r="P7" s="5" t="s">
        <v>81</v>
      </c>
      <c r="Q7" s="5" t="s">
        <v>119</v>
      </c>
      <c r="R7" s="5"/>
      <c r="S7" s="5"/>
    </row>
    <row r="8" spans="1:19" ht="21.75" customHeight="1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3">
        <v>9</v>
      </c>
      <c r="J8" s="14">
        <v>10</v>
      </c>
      <c r="K8" s="12">
        <v>11</v>
      </c>
      <c r="L8" s="12">
        <v>12</v>
      </c>
      <c r="M8" s="12">
        <v>13</v>
      </c>
      <c r="N8" s="12">
        <v>14</v>
      </c>
      <c r="P8" s="5" t="s">
        <v>106</v>
      </c>
      <c r="Q8" s="5" t="s">
        <v>103</v>
      </c>
      <c r="R8" s="29"/>
      <c r="S8" s="5"/>
    </row>
    <row r="9" spans="1:19" ht="29.25" customHeight="1">
      <c r="A9" s="15">
        <v>1</v>
      </c>
      <c r="B9" s="16" t="s">
        <v>75</v>
      </c>
      <c r="C9" s="15">
        <v>1972</v>
      </c>
      <c r="D9" s="15" t="s">
        <v>0</v>
      </c>
      <c r="E9" s="15" t="s">
        <v>76</v>
      </c>
      <c r="F9" s="15" t="s">
        <v>43</v>
      </c>
      <c r="G9" s="15"/>
      <c r="H9" s="15">
        <v>1993</v>
      </c>
      <c r="I9" s="15" t="s">
        <v>113</v>
      </c>
      <c r="J9" s="15">
        <v>2</v>
      </c>
      <c r="K9" s="15" t="s">
        <v>0</v>
      </c>
      <c r="L9" s="15">
        <v>17</v>
      </c>
      <c r="M9" s="15">
        <f t="shared" ref="M9:M30" si="0">J9+L9</f>
        <v>19</v>
      </c>
      <c r="N9" s="10"/>
      <c r="P9" s="5" t="s">
        <v>82</v>
      </c>
      <c r="Q9" s="5" t="s">
        <v>102</v>
      </c>
      <c r="R9" s="5"/>
      <c r="S9" s="5"/>
    </row>
    <row r="10" spans="1:19" ht="24" customHeight="1">
      <c r="A10" s="15">
        <v>2</v>
      </c>
      <c r="B10" s="16" t="s">
        <v>30</v>
      </c>
      <c r="C10" s="15">
        <v>1971</v>
      </c>
      <c r="D10" s="15" t="s">
        <v>1</v>
      </c>
      <c r="E10" s="15" t="s">
        <v>20</v>
      </c>
      <c r="F10" s="15" t="s">
        <v>51</v>
      </c>
      <c r="G10" s="15"/>
      <c r="H10" s="15">
        <v>1991</v>
      </c>
      <c r="I10" s="15" t="s">
        <v>140</v>
      </c>
      <c r="J10" s="15">
        <v>4.2</v>
      </c>
      <c r="K10" s="15" t="s">
        <v>1</v>
      </c>
      <c r="L10" s="15">
        <v>15</v>
      </c>
      <c r="M10" s="15">
        <f t="shared" si="0"/>
        <v>19.2</v>
      </c>
      <c r="N10" s="15"/>
      <c r="P10" s="5" t="s">
        <v>83</v>
      </c>
      <c r="Q10" s="5" t="s">
        <v>104</v>
      </c>
      <c r="R10" s="5"/>
      <c r="S10" s="5"/>
    </row>
    <row r="11" spans="1:19" ht="24" customHeight="1">
      <c r="A11" s="15">
        <v>3</v>
      </c>
      <c r="B11" s="16" t="s">
        <v>44</v>
      </c>
      <c r="C11" s="15">
        <v>1987</v>
      </c>
      <c r="D11" s="3" t="s">
        <v>2</v>
      </c>
      <c r="E11" s="15" t="s">
        <v>96</v>
      </c>
      <c r="F11" s="15" t="s">
        <v>64</v>
      </c>
      <c r="G11" s="15" t="s">
        <v>97</v>
      </c>
      <c r="H11" s="15">
        <v>2008</v>
      </c>
      <c r="I11" s="15" t="s">
        <v>123</v>
      </c>
      <c r="J11" s="15">
        <v>20</v>
      </c>
      <c r="K11" s="15" t="s">
        <v>127</v>
      </c>
      <c r="L11" s="15">
        <v>5</v>
      </c>
      <c r="M11" s="15">
        <f t="shared" si="0"/>
        <v>25</v>
      </c>
      <c r="N11" s="15"/>
      <c r="P11" s="5" t="s">
        <v>117</v>
      </c>
      <c r="Q11" s="5" t="s">
        <v>122</v>
      </c>
      <c r="R11" s="5"/>
      <c r="S11" s="5"/>
    </row>
    <row r="12" spans="1:19" ht="29.25" customHeight="1">
      <c r="A12" s="15">
        <v>4</v>
      </c>
      <c r="B12" s="16" t="s">
        <v>77</v>
      </c>
      <c r="C12" s="15">
        <v>1990</v>
      </c>
      <c r="D12" s="15" t="s">
        <v>2</v>
      </c>
      <c r="E12" s="15" t="s">
        <v>45</v>
      </c>
      <c r="F12" s="15" t="s">
        <v>45</v>
      </c>
      <c r="G12" s="15"/>
      <c r="H12" s="15">
        <v>2009</v>
      </c>
      <c r="I12" s="15" t="s">
        <v>135</v>
      </c>
      <c r="J12" s="15">
        <v>18</v>
      </c>
      <c r="K12" s="15" t="s">
        <v>149</v>
      </c>
      <c r="L12" s="15">
        <v>4.25</v>
      </c>
      <c r="M12" s="15">
        <f t="shared" si="0"/>
        <v>22.25</v>
      </c>
      <c r="N12" s="51" t="s">
        <v>159</v>
      </c>
      <c r="P12" s="5" t="s">
        <v>84</v>
      </c>
      <c r="Q12" s="5" t="s">
        <v>108</v>
      </c>
      <c r="R12" s="5"/>
      <c r="S12" s="5"/>
    </row>
    <row r="13" spans="1:19" ht="29.25" customHeight="1">
      <c r="A13" s="15">
        <v>5</v>
      </c>
      <c r="B13" s="4" t="s">
        <v>110</v>
      </c>
      <c r="C13" s="3">
        <v>2000</v>
      </c>
      <c r="D13" s="3" t="s">
        <v>2</v>
      </c>
      <c r="E13" s="15" t="s">
        <v>45</v>
      </c>
      <c r="F13" s="15" t="s">
        <v>45</v>
      </c>
      <c r="G13" s="3"/>
      <c r="H13" s="3">
        <v>2022</v>
      </c>
      <c r="I13" s="28" t="s">
        <v>136</v>
      </c>
      <c r="J13" s="3">
        <v>16</v>
      </c>
      <c r="K13" s="3" t="s">
        <v>132</v>
      </c>
      <c r="L13" s="3">
        <v>5</v>
      </c>
      <c r="M13" s="15">
        <f t="shared" si="0"/>
        <v>21</v>
      </c>
      <c r="N13" s="52" t="s">
        <v>162</v>
      </c>
      <c r="P13" s="5" t="s">
        <v>85</v>
      </c>
      <c r="Q13" s="5" t="s">
        <v>107</v>
      </c>
      <c r="R13" s="5"/>
      <c r="S13" s="5"/>
    </row>
    <row r="14" spans="1:19" ht="29.25" customHeight="1">
      <c r="A14" s="15">
        <v>6</v>
      </c>
      <c r="B14" s="16" t="s">
        <v>41</v>
      </c>
      <c r="C14" s="15">
        <v>1988</v>
      </c>
      <c r="D14" s="15" t="s">
        <v>29</v>
      </c>
      <c r="E14" s="15" t="s">
        <v>42</v>
      </c>
      <c r="F14" s="15" t="s">
        <v>43</v>
      </c>
      <c r="G14" s="15"/>
      <c r="H14" s="15">
        <v>2009</v>
      </c>
      <c r="I14" s="15" t="s">
        <v>142</v>
      </c>
      <c r="J14" s="15">
        <v>18.53</v>
      </c>
      <c r="K14" s="15" t="s">
        <v>120</v>
      </c>
      <c r="L14" s="15">
        <v>1.5</v>
      </c>
      <c r="M14" s="15">
        <f t="shared" si="0"/>
        <v>20.03</v>
      </c>
      <c r="N14" s="15"/>
      <c r="P14" s="5" t="s">
        <v>86</v>
      </c>
      <c r="Q14" s="5" t="s">
        <v>89</v>
      </c>
      <c r="R14" s="5" t="s">
        <v>128</v>
      </c>
      <c r="S14" s="5" t="s">
        <v>138</v>
      </c>
    </row>
    <row r="15" spans="1:19" ht="29.25" customHeight="1">
      <c r="A15" s="15">
        <v>7</v>
      </c>
      <c r="B15" s="16" t="s">
        <v>36</v>
      </c>
      <c r="C15" s="15">
        <v>1979</v>
      </c>
      <c r="D15" s="15" t="s">
        <v>2</v>
      </c>
      <c r="E15" s="15" t="s">
        <v>37</v>
      </c>
      <c r="F15" s="15" t="s">
        <v>38</v>
      </c>
      <c r="G15" s="15" t="s">
        <v>69</v>
      </c>
      <c r="H15" s="15">
        <v>2001</v>
      </c>
      <c r="I15" s="15" t="s">
        <v>143</v>
      </c>
      <c r="J15" s="15">
        <v>19.559999999999999</v>
      </c>
      <c r="K15" s="15" t="s">
        <v>121</v>
      </c>
      <c r="L15" s="15">
        <v>0.5</v>
      </c>
      <c r="M15" s="15">
        <f t="shared" si="0"/>
        <v>20.059999999999999</v>
      </c>
      <c r="N15" s="15"/>
      <c r="P15" s="5" t="s">
        <v>87</v>
      </c>
      <c r="Q15" s="5" t="s">
        <v>98</v>
      </c>
      <c r="R15" s="5" t="s">
        <v>128</v>
      </c>
      <c r="S15" s="5" t="s">
        <v>138</v>
      </c>
    </row>
    <row r="16" spans="1:19" ht="34.5" customHeight="1">
      <c r="A16" s="15">
        <v>8</v>
      </c>
      <c r="B16" s="16" t="s">
        <v>31</v>
      </c>
      <c r="C16" s="15">
        <v>1983</v>
      </c>
      <c r="D16" s="15" t="s">
        <v>28</v>
      </c>
      <c r="E16" s="15" t="s">
        <v>32</v>
      </c>
      <c r="F16" s="15" t="s">
        <v>65</v>
      </c>
      <c r="G16" s="15"/>
      <c r="H16" s="15">
        <v>2004</v>
      </c>
      <c r="I16" s="15" t="s">
        <v>144</v>
      </c>
      <c r="J16" s="15">
        <v>18.91</v>
      </c>
      <c r="K16" s="15" t="s">
        <v>130</v>
      </c>
      <c r="L16" s="15">
        <v>3.5</v>
      </c>
      <c r="M16" s="15">
        <f t="shared" si="0"/>
        <v>22.41</v>
      </c>
      <c r="N16" s="15"/>
      <c r="P16" s="5" t="s">
        <v>118</v>
      </c>
      <c r="Q16" s="5" t="s">
        <v>95</v>
      </c>
      <c r="R16" s="21" t="s">
        <v>139</v>
      </c>
      <c r="S16" s="21" t="s">
        <v>138</v>
      </c>
    </row>
    <row r="17" spans="1:19" ht="23.25" customHeight="1">
      <c r="A17" s="15">
        <v>9</v>
      </c>
      <c r="B17" s="16" t="s">
        <v>33</v>
      </c>
      <c r="C17" s="15">
        <v>1979</v>
      </c>
      <c r="D17" s="15" t="s">
        <v>34</v>
      </c>
      <c r="E17" s="15" t="s">
        <v>35</v>
      </c>
      <c r="F17" s="15" t="s">
        <v>66</v>
      </c>
      <c r="G17" s="15"/>
      <c r="H17" s="15">
        <v>2000</v>
      </c>
      <c r="I17" s="15" t="s">
        <v>124</v>
      </c>
      <c r="J17" s="15">
        <v>22</v>
      </c>
      <c r="K17" s="15" t="s">
        <v>105</v>
      </c>
      <c r="L17" s="15">
        <v>2</v>
      </c>
      <c r="M17" s="15">
        <f t="shared" si="0"/>
        <v>24</v>
      </c>
      <c r="N17" s="15"/>
      <c r="P17" s="18"/>
      <c r="R17" s="18"/>
      <c r="S17" s="18"/>
    </row>
    <row r="18" spans="1:19" ht="33.75" customHeight="1">
      <c r="A18" s="15">
        <v>10</v>
      </c>
      <c r="B18" s="16" t="s">
        <v>49</v>
      </c>
      <c r="C18" s="15">
        <v>1976</v>
      </c>
      <c r="D18" s="15" t="s">
        <v>22</v>
      </c>
      <c r="E18" s="15" t="s">
        <v>50</v>
      </c>
      <c r="F18" s="15" t="s">
        <v>51</v>
      </c>
      <c r="G18" s="15" t="s">
        <v>71</v>
      </c>
      <c r="H18" s="15">
        <v>2000</v>
      </c>
      <c r="I18" s="15" t="s">
        <v>145</v>
      </c>
      <c r="J18" s="15">
        <v>14.07</v>
      </c>
      <c r="K18" s="15" t="s">
        <v>115</v>
      </c>
      <c r="L18" s="15">
        <v>6</v>
      </c>
      <c r="M18" s="15">
        <f t="shared" si="0"/>
        <v>20.07</v>
      </c>
      <c r="N18" s="15"/>
      <c r="P18" s="18"/>
      <c r="Q18" s="18"/>
      <c r="R18" s="18"/>
      <c r="S18" s="18"/>
    </row>
    <row r="19" spans="1:19" ht="30" customHeight="1">
      <c r="A19" s="15">
        <v>11</v>
      </c>
      <c r="B19" s="16" t="s">
        <v>4</v>
      </c>
      <c r="C19" s="15">
        <v>1984</v>
      </c>
      <c r="D19" s="15" t="s">
        <v>2</v>
      </c>
      <c r="E19" s="15" t="s">
        <v>50</v>
      </c>
      <c r="F19" s="15" t="s">
        <v>21</v>
      </c>
      <c r="G19" s="15" t="s">
        <v>71</v>
      </c>
      <c r="H19" s="15">
        <v>2006</v>
      </c>
      <c r="I19" s="15" t="s">
        <v>151</v>
      </c>
      <c r="J19" s="15">
        <v>20.350000000000001</v>
      </c>
      <c r="K19" s="3" t="s">
        <v>146</v>
      </c>
      <c r="L19" s="15">
        <v>4.25</v>
      </c>
      <c r="M19" s="15">
        <f>J19+L19</f>
        <v>24.6</v>
      </c>
      <c r="N19" s="15"/>
      <c r="P19" s="18"/>
      <c r="Q19" s="18"/>
      <c r="R19" s="18"/>
      <c r="S19" s="18"/>
    </row>
    <row r="20" spans="1:19" ht="27.75" customHeight="1">
      <c r="A20" s="15">
        <v>12</v>
      </c>
      <c r="B20" s="16" t="s">
        <v>99</v>
      </c>
      <c r="C20" s="15">
        <v>1989</v>
      </c>
      <c r="D20" s="15" t="s">
        <v>2</v>
      </c>
      <c r="E20" s="15" t="s">
        <v>100</v>
      </c>
      <c r="F20" s="15" t="s">
        <v>100</v>
      </c>
      <c r="G20" s="15"/>
      <c r="H20" s="15">
        <v>2012</v>
      </c>
      <c r="I20" s="15" t="s">
        <v>126</v>
      </c>
      <c r="J20" s="15">
        <v>16.600000000000001</v>
      </c>
      <c r="K20" s="3" t="s">
        <v>125</v>
      </c>
      <c r="L20" s="15">
        <v>5</v>
      </c>
      <c r="M20" s="15">
        <f t="shared" si="0"/>
        <v>21.6</v>
      </c>
      <c r="N20" s="51" t="s">
        <v>163</v>
      </c>
      <c r="P20" s="18"/>
      <c r="Q20" s="18"/>
      <c r="R20" s="18"/>
      <c r="S20" s="18"/>
    </row>
    <row r="21" spans="1:19" ht="27.75" customHeight="1">
      <c r="A21" s="15">
        <v>13</v>
      </c>
      <c r="B21" s="16" t="s">
        <v>52</v>
      </c>
      <c r="C21" s="15">
        <v>1982</v>
      </c>
      <c r="D21" s="15" t="s">
        <v>2</v>
      </c>
      <c r="E21" s="15" t="s">
        <v>51</v>
      </c>
      <c r="F21" s="15" t="s">
        <v>51</v>
      </c>
      <c r="G21" s="15"/>
      <c r="H21" s="15">
        <v>2005</v>
      </c>
      <c r="I21" s="15" t="s">
        <v>147</v>
      </c>
      <c r="J21" s="15">
        <v>16.2</v>
      </c>
      <c r="K21" s="15" t="s">
        <v>148</v>
      </c>
      <c r="L21" s="15">
        <v>5.25</v>
      </c>
      <c r="M21" s="15">
        <f t="shared" si="0"/>
        <v>21.45</v>
      </c>
      <c r="N21" s="51" t="s">
        <v>160</v>
      </c>
      <c r="P21" s="22"/>
      <c r="Q21" s="22"/>
      <c r="R21" s="18"/>
      <c r="S21" s="18"/>
    </row>
    <row r="22" spans="1:19" ht="42.75" customHeight="1">
      <c r="A22" s="15">
        <v>14</v>
      </c>
      <c r="B22" s="16" t="s">
        <v>53</v>
      </c>
      <c r="C22" s="15">
        <v>1979</v>
      </c>
      <c r="D22" s="15" t="s">
        <v>2</v>
      </c>
      <c r="E22" s="15" t="s">
        <v>48</v>
      </c>
      <c r="F22" s="15" t="s">
        <v>48</v>
      </c>
      <c r="G22" s="15"/>
      <c r="H22" s="15">
        <v>2003</v>
      </c>
      <c r="I22" s="15" t="s">
        <v>150</v>
      </c>
      <c r="J22" s="15">
        <v>16.52</v>
      </c>
      <c r="K22" s="15" t="s">
        <v>109</v>
      </c>
      <c r="L22" s="15">
        <v>5</v>
      </c>
      <c r="M22" s="15">
        <f t="shared" si="0"/>
        <v>21.52</v>
      </c>
      <c r="N22" s="15"/>
      <c r="P22" s="23"/>
      <c r="Q22" s="23"/>
      <c r="R22" s="17"/>
      <c r="S22" s="17"/>
    </row>
    <row r="23" spans="1:19" ht="29.25" customHeight="1">
      <c r="A23" s="15">
        <v>15</v>
      </c>
      <c r="B23" s="16" t="s">
        <v>46</v>
      </c>
      <c r="C23" s="15">
        <v>1978</v>
      </c>
      <c r="D23" s="15" t="s">
        <v>23</v>
      </c>
      <c r="E23" s="15" t="s">
        <v>47</v>
      </c>
      <c r="F23" s="15" t="s">
        <v>48</v>
      </c>
      <c r="G23" s="15" t="s">
        <v>70</v>
      </c>
      <c r="H23" s="15">
        <v>2000</v>
      </c>
      <c r="I23" s="15" t="s">
        <v>134</v>
      </c>
      <c r="J23" s="15">
        <v>14</v>
      </c>
      <c r="K23" s="15" t="s">
        <v>141</v>
      </c>
      <c r="L23" s="15">
        <v>8</v>
      </c>
      <c r="M23" s="15">
        <f t="shared" si="0"/>
        <v>22</v>
      </c>
      <c r="N23" s="15"/>
      <c r="P23" s="23"/>
      <c r="Q23" s="23"/>
      <c r="R23" s="17"/>
      <c r="S23" s="17"/>
    </row>
    <row r="24" spans="1:19" ht="29.25" customHeight="1">
      <c r="A24" s="15">
        <v>16</v>
      </c>
      <c r="B24" s="16" t="s">
        <v>54</v>
      </c>
      <c r="C24" s="15">
        <v>1977</v>
      </c>
      <c r="D24" s="15" t="s">
        <v>2</v>
      </c>
      <c r="E24" s="15" t="s">
        <v>26</v>
      </c>
      <c r="F24" s="15" t="s">
        <v>27</v>
      </c>
      <c r="G24" s="15"/>
      <c r="H24" s="15">
        <v>2003</v>
      </c>
      <c r="I24" s="15" t="s">
        <v>129</v>
      </c>
      <c r="J24" s="15">
        <v>15</v>
      </c>
      <c r="K24" s="15" t="s">
        <v>137</v>
      </c>
      <c r="L24" s="15">
        <v>5</v>
      </c>
      <c r="M24" s="15">
        <f t="shared" si="0"/>
        <v>20</v>
      </c>
      <c r="N24" s="51" t="s">
        <v>161</v>
      </c>
    </row>
    <row r="25" spans="1:19" ht="29.25" customHeight="1">
      <c r="A25" s="15">
        <v>17</v>
      </c>
      <c r="B25" s="30" t="s">
        <v>101</v>
      </c>
      <c r="C25" s="15">
        <v>1997</v>
      </c>
      <c r="D25" s="15" t="s">
        <v>2</v>
      </c>
      <c r="E25" s="15" t="s">
        <v>26</v>
      </c>
      <c r="F25" s="15" t="s">
        <v>27</v>
      </c>
      <c r="G25" s="15"/>
      <c r="H25" s="15">
        <v>2020</v>
      </c>
      <c r="I25" s="15" t="s">
        <v>152</v>
      </c>
      <c r="J25" s="15">
        <v>22</v>
      </c>
      <c r="K25" s="15"/>
      <c r="L25" s="15"/>
      <c r="M25" s="15">
        <f t="shared" si="0"/>
        <v>22</v>
      </c>
      <c r="N25" s="15"/>
    </row>
    <row r="26" spans="1:19" ht="30.75" customHeight="1">
      <c r="A26" s="15">
        <v>18</v>
      </c>
      <c r="B26" s="30" t="s">
        <v>55</v>
      </c>
      <c r="C26" s="15">
        <v>1987</v>
      </c>
      <c r="D26" s="15" t="s">
        <v>2</v>
      </c>
      <c r="E26" s="15" t="s">
        <v>56</v>
      </c>
      <c r="F26" s="15" t="s">
        <v>57</v>
      </c>
      <c r="G26" s="15"/>
      <c r="H26" s="15">
        <v>2008</v>
      </c>
      <c r="I26" s="15" t="s">
        <v>153</v>
      </c>
      <c r="J26" s="15">
        <v>14</v>
      </c>
      <c r="K26" s="19" t="s">
        <v>154</v>
      </c>
      <c r="L26" s="15">
        <v>11</v>
      </c>
      <c r="M26" s="15">
        <f t="shared" si="0"/>
        <v>25</v>
      </c>
      <c r="N26" s="15"/>
    </row>
    <row r="27" spans="1:19" ht="39.75" customHeight="1">
      <c r="A27" s="15">
        <v>19</v>
      </c>
      <c r="B27" s="30" t="s">
        <v>39</v>
      </c>
      <c r="C27" s="15">
        <v>1978</v>
      </c>
      <c r="D27" s="15" t="s">
        <v>2</v>
      </c>
      <c r="E27" s="15" t="s">
        <v>40</v>
      </c>
      <c r="F27" s="15" t="s">
        <v>40</v>
      </c>
      <c r="G27" s="15"/>
      <c r="H27" s="15">
        <v>2000</v>
      </c>
      <c r="I27" s="15" t="s">
        <v>133</v>
      </c>
      <c r="J27" s="15">
        <v>16</v>
      </c>
      <c r="K27" s="15" t="s">
        <v>131</v>
      </c>
      <c r="L27" s="15">
        <v>8</v>
      </c>
      <c r="M27" s="15">
        <f t="shared" si="0"/>
        <v>24</v>
      </c>
      <c r="N27" s="10"/>
    </row>
    <row r="28" spans="1:19" ht="23.25" customHeight="1">
      <c r="A28" s="15">
        <v>20</v>
      </c>
      <c r="B28" s="16" t="s">
        <v>58</v>
      </c>
      <c r="C28" s="15">
        <v>1983</v>
      </c>
      <c r="D28" s="15" t="s">
        <v>3</v>
      </c>
      <c r="E28" s="15" t="s">
        <v>59</v>
      </c>
      <c r="F28" s="15" t="s">
        <v>60</v>
      </c>
      <c r="G28" s="15"/>
      <c r="H28" s="15">
        <v>2005</v>
      </c>
      <c r="I28" s="15" t="s">
        <v>73</v>
      </c>
      <c r="J28" s="15">
        <v>12</v>
      </c>
      <c r="K28" s="15" t="s">
        <v>155</v>
      </c>
      <c r="L28" s="48" t="s">
        <v>157</v>
      </c>
      <c r="M28" s="49"/>
      <c r="N28" s="50"/>
    </row>
    <row r="29" spans="1:19" ht="23.25" customHeight="1">
      <c r="A29" s="15">
        <v>21</v>
      </c>
      <c r="B29" s="16" t="s">
        <v>61</v>
      </c>
      <c r="C29" s="15">
        <v>1993</v>
      </c>
      <c r="D29" s="15" t="s">
        <v>3</v>
      </c>
      <c r="E29" s="15" t="s">
        <v>62</v>
      </c>
      <c r="F29" s="15" t="s">
        <v>63</v>
      </c>
      <c r="G29" s="15"/>
      <c r="H29" s="15">
        <v>2016</v>
      </c>
      <c r="I29" s="15" t="s">
        <v>114</v>
      </c>
      <c r="J29" s="15">
        <v>12</v>
      </c>
      <c r="K29" s="15" t="s">
        <v>72</v>
      </c>
      <c r="L29" s="15"/>
      <c r="M29" s="15"/>
      <c r="N29" s="15"/>
    </row>
    <row r="30" spans="1:19" ht="29.25" customHeight="1">
      <c r="A30" s="15">
        <v>22</v>
      </c>
      <c r="B30" s="16" t="s">
        <v>78</v>
      </c>
      <c r="C30" s="15">
        <v>1986</v>
      </c>
      <c r="D30" s="15" t="s">
        <v>3</v>
      </c>
      <c r="E30" s="15" t="s">
        <v>79</v>
      </c>
      <c r="F30" s="15" t="s">
        <v>79</v>
      </c>
      <c r="G30" s="15"/>
      <c r="H30" s="15"/>
      <c r="I30" s="15" t="s">
        <v>67</v>
      </c>
      <c r="J30" s="15">
        <v>19</v>
      </c>
      <c r="K30" s="15" t="s">
        <v>156</v>
      </c>
      <c r="L30" s="48" t="s">
        <v>158</v>
      </c>
      <c r="M30" s="49"/>
      <c r="N30" s="50"/>
    </row>
    <row r="31" spans="1:19">
      <c r="B31" s="20"/>
    </row>
    <row r="32" spans="1:19">
      <c r="I32" s="46" t="s">
        <v>25</v>
      </c>
      <c r="J32" s="46"/>
      <c r="K32" s="46"/>
      <c r="L32" s="46"/>
      <c r="M32" s="46"/>
      <c r="N32" s="46"/>
    </row>
    <row r="37" spans="9:14">
      <c r="I37" s="46" t="s">
        <v>75</v>
      </c>
      <c r="J37" s="46"/>
      <c r="K37" s="46"/>
      <c r="L37" s="46"/>
      <c r="M37" s="46"/>
      <c r="N37" s="46"/>
    </row>
  </sheetData>
  <mergeCells count="22">
    <mergeCell ref="P3:S3"/>
    <mergeCell ref="E5:E7"/>
    <mergeCell ref="I37:N37"/>
    <mergeCell ref="I32:N32"/>
    <mergeCell ref="B3:E3"/>
    <mergeCell ref="L28:N28"/>
    <mergeCell ref="L30:N30"/>
    <mergeCell ref="A1:E1"/>
    <mergeCell ref="I5:J6"/>
    <mergeCell ref="K5:L6"/>
    <mergeCell ref="M5:M7"/>
    <mergeCell ref="F5:F7"/>
    <mergeCell ref="A2:E2"/>
    <mergeCell ref="F1:N1"/>
    <mergeCell ref="F2:N2"/>
    <mergeCell ref="G5:G7"/>
    <mergeCell ref="H5:H7"/>
    <mergeCell ref="N5:N7"/>
    <mergeCell ref="F3:N3"/>
    <mergeCell ref="A5:A7"/>
    <mergeCell ref="B5:B7"/>
    <mergeCell ref="D5:D7"/>
  </mergeCells>
  <phoneticPr fontId="3" type="noConversion"/>
  <pageMargins left="0.24" right="0.16" top="0.33" bottom="0.75" header="0.2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Lần 1</vt:lpstr>
      <vt:lpstr>'Lần 1'!Print_Titles</vt:lpstr>
    </vt:vector>
  </TitlesOfParts>
  <Company>Î¢ÈíÖÐ¹ú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RedStar</cp:lastModifiedBy>
  <cp:lastPrinted>2023-09-14T00:45:29Z</cp:lastPrinted>
  <dcterms:created xsi:type="dcterms:W3CDTF">2015-08-15T08:53:11Z</dcterms:created>
  <dcterms:modified xsi:type="dcterms:W3CDTF">2023-09-14T00:57:21Z</dcterms:modified>
</cp:coreProperties>
</file>